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25" windowHeight="10050" activeTab="0"/>
  </bookViews>
  <sheets>
    <sheet name="BarbadosWarmUp2008CSV0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RallyScoring</author>
  </authors>
  <commentList>
    <comment ref="P20" authorId="0">
      <text>
        <r>
          <rPr>
            <b/>
            <sz val="8"/>
            <rFont val="Tahoma"/>
            <family val="2"/>
          </rPr>
          <t>2/3 rule time</t>
        </r>
      </text>
    </comment>
    <comment ref="Q32" authorId="0">
      <text>
        <r>
          <rPr>
            <b/>
            <sz val="8"/>
            <rFont val="Tahoma"/>
            <family val="2"/>
          </rPr>
          <t>2/3 rule time</t>
        </r>
      </text>
    </comment>
    <comment ref="R12" authorId="0">
      <text>
        <r>
          <rPr>
            <b/>
            <sz val="8"/>
            <rFont val="Tahoma"/>
            <family val="2"/>
          </rPr>
          <t>2/3 rule time</t>
        </r>
      </text>
    </comment>
  </commentList>
</comments>
</file>

<file path=xl/sharedStrings.xml><?xml version="1.0" encoding="utf-8"?>
<sst xmlns="http://schemas.openxmlformats.org/spreadsheetml/2006/main" count="341" uniqueCount="201">
  <si>
    <t>Automotive Art WARMUP RALLY 2008</t>
  </si>
  <si>
    <t>Pos O/A</t>
  </si>
  <si>
    <t>Pos Cl.</t>
  </si>
  <si>
    <t>Class</t>
  </si>
  <si>
    <t>Car #</t>
  </si>
  <si>
    <t>Driver (first)</t>
  </si>
  <si>
    <t>Driver (last)</t>
  </si>
  <si>
    <t>CoDriver (first)</t>
  </si>
  <si>
    <t>coDriver (last)</t>
  </si>
  <si>
    <t>Manuf.</t>
  </si>
  <si>
    <t>Car</t>
  </si>
  <si>
    <t>SSS 1</t>
  </si>
  <si>
    <t>SSS 2</t>
  </si>
  <si>
    <t>SSS 3</t>
  </si>
  <si>
    <t>SSS 4</t>
  </si>
  <si>
    <t>SSS 5</t>
  </si>
  <si>
    <t>SSS 6</t>
  </si>
  <si>
    <t>SSS 7</t>
  </si>
  <si>
    <t>SSS 8</t>
  </si>
  <si>
    <t>SSS 9</t>
  </si>
  <si>
    <t>SSS 10</t>
  </si>
  <si>
    <t>SSS 11</t>
  </si>
  <si>
    <t>Penalty</t>
  </si>
  <si>
    <t>Score</t>
  </si>
  <si>
    <t>M8W</t>
  </si>
  <si>
    <t>Paul</t>
  </si>
  <si>
    <t>Bourne</t>
  </si>
  <si>
    <t>Stuary</t>
  </si>
  <si>
    <t>Maloney</t>
  </si>
  <si>
    <t>Subaru</t>
  </si>
  <si>
    <t>Impreza WRC S9</t>
  </si>
  <si>
    <t>S10</t>
  </si>
  <si>
    <t>Sean</t>
  </si>
  <si>
    <t>Gill</t>
  </si>
  <si>
    <t>Michael</t>
  </si>
  <si>
    <t>Cummins</t>
  </si>
  <si>
    <t>Suzuki</t>
  </si>
  <si>
    <t>Swift</t>
  </si>
  <si>
    <t>M8A</t>
  </si>
  <si>
    <t>Roger</t>
  </si>
  <si>
    <t>Hill</t>
  </si>
  <si>
    <t>Graham</t>
  </si>
  <si>
    <t>Gittens</t>
  </si>
  <si>
    <t>Toyota</t>
  </si>
  <si>
    <t>Celica GT4</t>
  </si>
  <si>
    <t xml:space="preserve">P4 </t>
  </si>
  <si>
    <t>Geoff</t>
  </si>
  <si>
    <t>Noel</t>
  </si>
  <si>
    <t>Kreigg</t>
  </si>
  <si>
    <t>Yearwood</t>
  </si>
  <si>
    <t>Mitsubishi</t>
  </si>
  <si>
    <t>Lancer Evo IX</t>
  </si>
  <si>
    <t>S11</t>
  </si>
  <si>
    <t>Nicholas</t>
  </si>
  <si>
    <t>Sue</t>
  </si>
  <si>
    <t>Rogers</t>
  </si>
  <si>
    <t>Mazda</t>
  </si>
  <si>
    <t xml:space="preserve">M6 </t>
  </si>
  <si>
    <t>Ian</t>
  </si>
  <si>
    <t>Warren</t>
  </si>
  <si>
    <t>Matthew</t>
  </si>
  <si>
    <t>Staffner</t>
  </si>
  <si>
    <t>Peugeot</t>
  </si>
  <si>
    <t>Jonathan</t>
  </si>
  <si>
    <t>Still</t>
  </si>
  <si>
    <t>Heath</t>
  </si>
  <si>
    <t>Hazell</t>
  </si>
  <si>
    <t>BMW</t>
  </si>
  <si>
    <t>M3</t>
  </si>
  <si>
    <t xml:space="preserve">S9 </t>
  </si>
  <si>
    <t>Josh</t>
  </si>
  <si>
    <t>Read</t>
  </si>
  <si>
    <t>Mark</t>
  </si>
  <si>
    <t>Jordan</t>
  </si>
  <si>
    <t>Starlet</t>
  </si>
  <si>
    <t xml:space="preserve">M7 </t>
  </si>
  <si>
    <t>Adrian</t>
  </si>
  <si>
    <t>Linton</t>
  </si>
  <si>
    <t>Jackie</t>
  </si>
  <si>
    <t>Vauxhall</t>
  </si>
  <si>
    <t>Astra GSi</t>
  </si>
  <si>
    <t>Edward</t>
  </si>
  <si>
    <t>Corbin</t>
  </si>
  <si>
    <t>Rodney</t>
  </si>
  <si>
    <t>Clarke</t>
  </si>
  <si>
    <t>Daihatsu</t>
  </si>
  <si>
    <t>Charmant</t>
  </si>
  <si>
    <t>Greg</t>
  </si>
  <si>
    <t>Cozier</t>
  </si>
  <si>
    <t>Antonio da</t>
  </si>
  <si>
    <t>Silva</t>
  </si>
  <si>
    <t>Ford</t>
  </si>
  <si>
    <t>Escort RS2000</t>
  </si>
  <si>
    <t>Stuart</t>
  </si>
  <si>
    <t>White</t>
  </si>
  <si>
    <t>Brandon</t>
  </si>
  <si>
    <t>McKenzie</t>
  </si>
  <si>
    <t>Rhett</t>
  </si>
  <si>
    <t>Watson</t>
  </si>
  <si>
    <t>Logan</t>
  </si>
  <si>
    <t>Escort MkI</t>
  </si>
  <si>
    <t>Freddie</t>
  </si>
  <si>
    <t>Gale</t>
  </si>
  <si>
    <t>Kyle</t>
  </si>
  <si>
    <t>Proverbs</t>
  </si>
  <si>
    <t>Corolla RunX</t>
  </si>
  <si>
    <t>Neil</t>
  </si>
  <si>
    <t>Aaron</t>
  </si>
  <si>
    <t>Kirton</t>
  </si>
  <si>
    <t>Justin</t>
  </si>
  <si>
    <t>Campbell</t>
  </si>
  <si>
    <t>Jermin</t>
  </si>
  <si>
    <t>Pope</t>
  </si>
  <si>
    <t>E46</t>
  </si>
  <si>
    <t>David</t>
  </si>
  <si>
    <t>Williams</t>
  </si>
  <si>
    <t>Griffith</t>
  </si>
  <si>
    <t>John</t>
  </si>
  <si>
    <t>Owen</t>
  </si>
  <si>
    <t>Corolla</t>
  </si>
  <si>
    <t>Shareef</t>
  </si>
  <si>
    <t>Walcott</t>
  </si>
  <si>
    <t>Juan</t>
  </si>
  <si>
    <t>Watts</t>
  </si>
  <si>
    <t>Calvin</t>
  </si>
  <si>
    <t>Briggs</t>
  </si>
  <si>
    <t>Hulita</t>
  </si>
  <si>
    <t>Brathwaite</t>
  </si>
  <si>
    <t>Escort MkII</t>
  </si>
  <si>
    <t>Wayne</t>
  </si>
  <si>
    <t>King</t>
  </si>
  <si>
    <t>Summer</t>
  </si>
  <si>
    <t>Lewis</t>
  </si>
  <si>
    <t xml:space="preserve">P2 </t>
  </si>
  <si>
    <t>Barnard</t>
  </si>
  <si>
    <t>Barry</t>
  </si>
  <si>
    <t>Ignis Sport</t>
  </si>
  <si>
    <t>Catwell</t>
  </si>
  <si>
    <t>Jamal</t>
  </si>
  <si>
    <t>Ryan</t>
  </si>
  <si>
    <t>Wood</t>
  </si>
  <si>
    <t>Raymond</t>
  </si>
  <si>
    <t>Parris</t>
  </si>
  <si>
    <t>Danny</t>
  </si>
  <si>
    <t>Reuben</t>
  </si>
  <si>
    <t>Nelson</t>
  </si>
  <si>
    <t>Fiesta</t>
  </si>
  <si>
    <t>McChlery</t>
  </si>
  <si>
    <t>Martin</t>
  </si>
  <si>
    <t>Goddard</t>
  </si>
  <si>
    <t>Jason</t>
  </si>
  <si>
    <t>Clermont</t>
  </si>
  <si>
    <t>Mario</t>
  </si>
  <si>
    <t>Worme</t>
  </si>
  <si>
    <t>Alex</t>
  </si>
  <si>
    <t>Whitehead</t>
  </si>
  <si>
    <t>Impreza</t>
  </si>
  <si>
    <t>Brewster</t>
  </si>
  <si>
    <t>Rashid</t>
  </si>
  <si>
    <t>Phillips</t>
  </si>
  <si>
    <t>Ron</t>
  </si>
  <si>
    <t>Layne</t>
  </si>
  <si>
    <t>Giselle</t>
  </si>
  <si>
    <t>Nissan</t>
  </si>
  <si>
    <t>B11</t>
  </si>
  <si>
    <t>Eric</t>
  </si>
  <si>
    <t>Allamby</t>
  </si>
  <si>
    <t>Andrew</t>
  </si>
  <si>
    <t>Croney</t>
  </si>
  <si>
    <t>Mistubishi</t>
  </si>
  <si>
    <t>Lancer</t>
  </si>
  <si>
    <t>Cliff</t>
  </si>
  <si>
    <t>Roett</t>
  </si>
  <si>
    <t>Khloe</t>
  </si>
  <si>
    <t>Rapson</t>
  </si>
  <si>
    <t>Jones</t>
  </si>
  <si>
    <t>Thompson</t>
  </si>
  <si>
    <t>Skeete</t>
  </si>
  <si>
    <t>Robert</t>
  </si>
  <si>
    <t>Simmons</t>
  </si>
  <si>
    <t>Escort WRC</t>
  </si>
  <si>
    <t>.</t>
  </si>
  <si>
    <t>Brett</t>
  </si>
  <si>
    <t>Garry</t>
  </si>
  <si>
    <t>Lancer Evo VI</t>
  </si>
  <si>
    <t>DNF</t>
  </si>
  <si>
    <t>Armstrong</t>
  </si>
  <si>
    <t>Ward</t>
  </si>
  <si>
    <t>Daryl</t>
  </si>
  <si>
    <t>Russell</t>
  </si>
  <si>
    <t>Branker</t>
  </si>
  <si>
    <t>Mirage</t>
  </si>
  <si>
    <t>Allan</t>
  </si>
  <si>
    <t>Maynard</t>
  </si>
  <si>
    <t>Jeremy</t>
  </si>
  <si>
    <t>Lashley</t>
  </si>
  <si>
    <t>Dario</t>
  </si>
  <si>
    <t>Hoyte</t>
  </si>
  <si>
    <t xml:space="preserve"> </t>
  </si>
  <si>
    <t>© www.RallyScoring.com</t>
  </si>
  <si>
    <t>General Detail Result    11/11 Spec. with 2/3 rule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</si>
</sst>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:mm:ss.00"/>
    <numFmt numFmtId="165" formatCode="mm:ss.0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name val="Tahoma"/>
      <family val="2"/>
    </font>
    <font>
      <sz val="16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165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pane xSplit="4" ySplit="3" topLeftCell="L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9" sqref="D9"/>
    </sheetView>
  </sheetViews>
  <sheetFormatPr defaultColWidth="9.00390625" defaultRowHeight="14.25"/>
  <cols>
    <col min="1" max="1" width="7.375" style="3" customWidth="1"/>
    <col min="2" max="2" width="7.00390625" style="3" customWidth="1"/>
    <col min="3" max="3" width="5.875" style="0" customWidth="1"/>
    <col min="4" max="4" width="3.875" style="0" customWidth="1"/>
    <col min="5" max="5" width="9.00390625" style="6" customWidth="1"/>
    <col min="6" max="6" width="10.00390625" style="0" customWidth="1"/>
    <col min="7" max="7" width="9.75390625" style="6" customWidth="1"/>
    <col min="8" max="8" width="10.00390625" style="0" customWidth="1"/>
    <col min="9" max="9" width="9.00390625" style="6" customWidth="1"/>
    <col min="10" max="10" width="15.75390625" style="5" customWidth="1"/>
    <col min="11" max="21" width="8.875" style="0" customWidth="1"/>
    <col min="24" max="24" width="9.00390625" style="2" customWidth="1"/>
    <col min="25" max="25" width="10.375" style="1" bestFit="1" customWidth="1"/>
  </cols>
  <sheetData>
    <row r="1" spans="1:25" s="11" customFormat="1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3" customFormat="1" ht="18">
      <c r="A2" s="4" t="s">
        <v>200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2"/>
    </row>
    <row r="3" spans="1:24" s="15" customFormat="1" ht="15">
      <c r="A3" s="14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15" t="s">
        <v>6</v>
      </c>
      <c r="G3" s="16" t="s">
        <v>7</v>
      </c>
      <c r="H3" s="15" t="s">
        <v>8</v>
      </c>
      <c r="I3" s="16" t="s">
        <v>9</v>
      </c>
      <c r="J3" s="17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5" t="s">
        <v>20</v>
      </c>
      <c r="U3" s="15" t="s">
        <v>21</v>
      </c>
      <c r="V3" s="15" t="s">
        <v>22</v>
      </c>
      <c r="W3" s="18" t="s">
        <v>23</v>
      </c>
      <c r="X3" s="15" t="s">
        <v>23</v>
      </c>
    </row>
    <row r="4" spans="1:25" ht="14.25">
      <c r="A4" s="3">
        <v>1</v>
      </c>
      <c r="B4" s="3">
        <v>1</v>
      </c>
      <c r="C4" t="s">
        <v>24</v>
      </c>
      <c r="D4">
        <v>1</v>
      </c>
      <c r="E4" s="6" t="s">
        <v>25</v>
      </c>
      <c r="F4" t="s">
        <v>26</v>
      </c>
      <c r="G4" s="6" t="s">
        <v>27</v>
      </c>
      <c r="H4" t="s">
        <v>28</v>
      </c>
      <c r="I4" s="6" t="s">
        <v>29</v>
      </c>
      <c r="J4" s="5" t="s">
        <v>30</v>
      </c>
      <c r="K4" s="2">
        <v>0.0017914351851851852</v>
      </c>
      <c r="L4" s="2">
        <v>0.0011537037037037037</v>
      </c>
      <c r="M4" s="2">
        <v>0.0016385416666666668</v>
      </c>
      <c r="N4" s="2">
        <v>0.0011496527777777779</v>
      </c>
      <c r="O4" s="2">
        <v>0.0016203703703703703</v>
      </c>
      <c r="P4" s="2">
        <v>0.001147800925925926</v>
      </c>
      <c r="Q4" s="2">
        <v>0.0016516203703703704</v>
      </c>
      <c r="R4" s="2">
        <v>0.0011170138888888887</v>
      </c>
      <c r="S4" s="2">
        <v>0.0016233796296296298</v>
      </c>
      <c r="T4" s="2">
        <v>0.0011082175925925925</v>
      </c>
      <c r="U4" s="2">
        <v>0.0015986111111111112</v>
      </c>
      <c r="V4" s="2"/>
      <c r="W4" s="2">
        <f>SUM(K4:V4)</f>
        <v>0.015600347222222222</v>
      </c>
      <c r="X4" s="2">
        <v>0.015600347222222222</v>
      </c>
      <c r="Y4"/>
    </row>
    <row r="5" spans="1:25" ht="14.25">
      <c r="A5" s="3">
        <f>A4+1</f>
        <v>2</v>
      </c>
      <c r="B5" s="3">
        <v>1</v>
      </c>
      <c r="C5" t="s">
        <v>31</v>
      </c>
      <c r="D5">
        <v>6</v>
      </c>
      <c r="E5" s="6" t="s">
        <v>32</v>
      </c>
      <c r="F5" t="s">
        <v>33</v>
      </c>
      <c r="G5" s="6" t="s">
        <v>34</v>
      </c>
      <c r="H5" t="s">
        <v>35</v>
      </c>
      <c r="I5" s="6" t="s">
        <v>36</v>
      </c>
      <c r="J5" s="5" t="s">
        <v>37</v>
      </c>
      <c r="K5" s="2">
        <v>0.0017943287037037036</v>
      </c>
      <c r="L5" s="2">
        <v>0.0012394675925925926</v>
      </c>
      <c r="M5" s="2">
        <v>0.001742013888888889</v>
      </c>
      <c r="N5" s="2">
        <v>0.0012093750000000002</v>
      </c>
      <c r="O5" s="2">
        <v>0.0017269675925925924</v>
      </c>
      <c r="P5" s="2">
        <v>0.0012108796296296295</v>
      </c>
      <c r="Q5" s="2">
        <v>0.0017509259259259257</v>
      </c>
      <c r="R5" s="2">
        <v>0.0011806712962962962</v>
      </c>
      <c r="S5" s="2">
        <v>0.001702662037037037</v>
      </c>
      <c r="T5" s="2">
        <v>0.0012092592592592593</v>
      </c>
      <c r="U5" s="2">
        <v>0.0017053240740740742</v>
      </c>
      <c r="V5" s="2"/>
      <c r="W5" s="2">
        <f>SUM(K5:V5)</f>
        <v>0.016471875</v>
      </c>
      <c r="X5" s="2">
        <v>0.016471875</v>
      </c>
      <c r="Y5"/>
    </row>
    <row r="6" spans="1:25" ht="14.25">
      <c r="A6" s="3">
        <f>A5+1</f>
        <v>3</v>
      </c>
      <c r="B6" s="3">
        <v>1</v>
      </c>
      <c r="C6" t="s">
        <v>38</v>
      </c>
      <c r="D6">
        <v>3</v>
      </c>
      <c r="E6" s="6" t="s">
        <v>39</v>
      </c>
      <c r="F6" t="s">
        <v>40</v>
      </c>
      <c r="G6" s="6" t="s">
        <v>41</v>
      </c>
      <c r="H6" t="s">
        <v>42</v>
      </c>
      <c r="I6" s="6" t="s">
        <v>43</v>
      </c>
      <c r="J6" s="5" t="s">
        <v>44</v>
      </c>
      <c r="K6" s="2">
        <v>0.0018177083333333333</v>
      </c>
      <c r="L6" s="2">
        <v>0.0012568287037037038</v>
      </c>
      <c r="M6" s="2">
        <v>0.0017559027777777779</v>
      </c>
      <c r="N6" s="2">
        <v>0.001229398148148148</v>
      </c>
      <c r="O6" s="2">
        <v>0.0017340277777777777</v>
      </c>
      <c r="P6" s="2">
        <v>0.0012219907407407407</v>
      </c>
      <c r="Q6" s="2">
        <v>0.0017648148148148148</v>
      </c>
      <c r="R6" s="2">
        <v>0.0011962962962962962</v>
      </c>
      <c r="S6" s="2">
        <v>0.0017299768518518517</v>
      </c>
      <c r="T6" s="2">
        <v>0.0012015046296296298</v>
      </c>
      <c r="U6" s="2">
        <v>0.0017152777777777776</v>
      </c>
      <c r="V6" s="2"/>
      <c r="W6" s="2">
        <f>SUM(K6:V6)</f>
        <v>0.016623726851851855</v>
      </c>
      <c r="X6" s="2">
        <v>0.01662372685185185</v>
      </c>
      <c r="Y6"/>
    </row>
    <row r="7" spans="1:25" ht="14.25">
      <c r="A7" s="3">
        <f>A6+1</f>
        <v>4</v>
      </c>
      <c r="B7" s="3">
        <v>1</v>
      </c>
      <c r="C7" t="s">
        <v>45</v>
      </c>
      <c r="D7">
        <v>7</v>
      </c>
      <c r="E7" s="6" t="s">
        <v>46</v>
      </c>
      <c r="F7" t="s">
        <v>47</v>
      </c>
      <c r="G7" s="6" t="s">
        <v>48</v>
      </c>
      <c r="H7" t="s">
        <v>49</v>
      </c>
      <c r="I7" s="6" t="s">
        <v>50</v>
      </c>
      <c r="J7" s="5" t="s">
        <v>51</v>
      </c>
      <c r="K7" s="2">
        <v>0.0018418981481481483</v>
      </c>
      <c r="L7" s="2">
        <v>0.0012840277777777778</v>
      </c>
      <c r="M7" s="2">
        <v>0.0018163194444444444</v>
      </c>
      <c r="N7" s="2">
        <v>0.0012430555555555556</v>
      </c>
      <c r="O7" s="2">
        <v>0.0017722222222222221</v>
      </c>
      <c r="P7" s="2">
        <v>0.001233449074074074</v>
      </c>
      <c r="Q7" s="2">
        <v>0.0017697916666666667</v>
      </c>
      <c r="R7" s="2">
        <v>0.001208912037037037</v>
      </c>
      <c r="S7" s="2">
        <v>0.0017646990740740741</v>
      </c>
      <c r="T7" s="2">
        <v>0.0012019675925925928</v>
      </c>
      <c r="U7" s="2">
        <v>0.0017505787037037038</v>
      </c>
      <c r="V7" s="2"/>
      <c r="W7" s="2">
        <f>SUM(K7:V7)</f>
        <v>0.016886921296296296</v>
      </c>
      <c r="X7" s="2">
        <v>0.016886921296296296</v>
      </c>
      <c r="Y7"/>
    </row>
    <row r="8" spans="1:25" ht="14.25">
      <c r="A8" s="3">
        <f>A7+1</f>
        <v>5</v>
      </c>
      <c r="B8" s="3">
        <v>1</v>
      </c>
      <c r="C8" t="s">
        <v>52</v>
      </c>
      <c r="D8">
        <v>11</v>
      </c>
      <c r="E8" s="6" t="s">
        <v>53</v>
      </c>
      <c r="F8" t="s">
        <v>33</v>
      </c>
      <c r="G8" s="6" t="s">
        <v>54</v>
      </c>
      <c r="H8" t="s">
        <v>55</v>
      </c>
      <c r="I8" s="6" t="s">
        <v>56</v>
      </c>
      <c r="J8" s="5">
        <v>3</v>
      </c>
      <c r="K8" s="2">
        <v>0.001830439814814815</v>
      </c>
      <c r="L8" s="2">
        <v>0.0012567129629629632</v>
      </c>
      <c r="M8" s="2">
        <v>0.0018520833333333332</v>
      </c>
      <c r="N8" s="2">
        <v>0.0013377314814814816</v>
      </c>
      <c r="O8" s="2">
        <v>0.0017935185185185183</v>
      </c>
      <c r="P8" s="2">
        <v>0.0012403935185185185</v>
      </c>
      <c r="Q8" s="2">
        <v>0.0017640046296296295</v>
      </c>
      <c r="R8" s="2">
        <v>0.0012678240740740742</v>
      </c>
      <c r="S8" s="2">
        <v>0.001738310185185185</v>
      </c>
      <c r="T8" s="2">
        <v>0.0012012731481481481</v>
      </c>
      <c r="U8" s="2">
        <v>0.0017422453703703706</v>
      </c>
      <c r="V8" s="2"/>
      <c r="W8" s="2">
        <f>SUM(K8:V8)</f>
        <v>0.017024537037037036</v>
      </c>
      <c r="X8" s="2">
        <v>0.017024537037037036</v>
      </c>
      <c r="Y8"/>
    </row>
    <row r="9" spans="1:25" ht="14.25">
      <c r="A9" s="3">
        <f>A8+1</f>
        <v>6</v>
      </c>
      <c r="B9" s="3">
        <v>1</v>
      </c>
      <c r="C9" t="s">
        <v>57</v>
      </c>
      <c r="D9">
        <v>9</v>
      </c>
      <c r="E9" s="6" t="s">
        <v>58</v>
      </c>
      <c r="F9" t="s">
        <v>59</v>
      </c>
      <c r="G9" s="6" t="s">
        <v>60</v>
      </c>
      <c r="H9" t="s">
        <v>61</v>
      </c>
      <c r="I9" s="6" t="s">
        <v>62</v>
      </c>
      <c r="J9" s="5">
        <v>206</v>
      </c>
      <c r="K9" s="2">
        <v>0.0018581018518518519</v>
      </c>
      <c r="L9" s="2">
        <v>0.0012913194444444445</v>
      </c>
      <c r="M9" s="2">
        <v>0.001820949074074074</v>
      </c>
      <c r="N9" s="2">
        <v>0.0012935185185185185</v>
      </c>
      <c r="O9" s="2">
        <v>0.0017776620370370374</v>
      </c>
      <c r="P9" s="2">
        <v>0.0013030092592592592</v>
      </c>
      <c r="Q9" s="2">
        <v>0.0018060185185185184</v>
      </c>
      <c r="R9" s="2">
        <v>0.0012306712962962963</v>
      </c>
      <c r="S9" s="2">
        <v>0.001774884259259259</v>
      </c>
      <c r="T9" s="2">
        <v>0.0012072916666666668</v>
      </c>
      <c r="U9" s="2">
        <v>0.0017584490740740744</v>
      </c>
      <c r="V9" s="2"/>
      <c r="W9" s="2">
        <f>SUM(K9:V9)</f>
        <v>0.017121875</v>
      </c>
      <c r="X9" s="2">
        <v>0.017121874999999998</v>
      </c>
      <c r="Y9"/>
    </row>
    <row r="10" spans="1:25" ht="14.25">
      <c r="A10" s="3">
        <f>A9+1</f>
        <v>7</v>
      </c>
      <c r="B10" s="3">
        <v>2</v>
      </c>
      <c r="C10" t="s">
        <v>52</v>
      </c>
      <c r="D10">
        <v>8</v>
      </c>
      <c r="E10" s="6" t="s">
        <v>63</v>
      </c>
      <c r="F10" t="s">
        <v>64</v>
      </c>
      <c r="G10" s="6" t="s">
        <v>65</v>
      </c>
      <c r="H10" t="s">
        <v>66</v>
      </c>
      <c r="I10" s="6" t="s">
        <v>67</v>
      </c>
      <c r="J10" s="5" t="s">
        <v>68</v>
      </c>
      <c r="K10" s="2">
        <v>0.001829050925925926</v>
      </c>
      <c r="L10" s="2">
        <v>0.0012782407407407408</v>
      </c>
      <c r="M10" s="2">
        <v>0.001813888888888889</v>
      </c>
      <c r="N10" s="2">
        <v>0.0012609953703703704</v>
      </c>
      <c r="O10" s="2">
        <v>0.0017707175925925926</v>
      </c>
      <c r="P10" s="2">
        <v>0.001255439814814815</v>
      </c>
      <c r="Q10" s="2">
        <v>0.0018497685185185186</v>
      </c>
      <c r="R10" s="2">
        <v>0.0012390046296296296</v>
      </c>
      <c r="S10" s="2">
        <v>0.0018124999999999999</v>
      </c>
      <c r="T10" s="2">
        <v>0.0012333333333333335</v>
      </c>
      <c r="U10" s="2">
        <v>0.0017880787037037038</v>
      </c>
      <c r="V10" s="2"/>
      <c r="W10" s="2">
        <f>SUM(K10:V10)</f>
        <v>0.017131018518518518</v>
      </c>
      <c r="X10" s="2">
        <v>0.017131018518518518</v>
      </c>
      <c r="Y10"/>
    </row>
    <row r="11" spans="1:25" ht="14.25">
      <c r="A11" s="3">
        <f>A10+1</f>
        <v>8</v>
      </c>
      <c r="B11" s="3">
        <v>1</v>
      </c>
      <c r="C11" t="s">
        <v>69</v>
      </c>
      <c r="D11">
        <v>14</v>
      </c>
      <c r="E11" s="6" t="s">
        <v>70</v>
      </c>
      <c r="F11" t="s">
        <v>71</v>
      </c>
      <c r="G11" s="6" t="s">
        <v>72</v>
      </c>
      <c r="H11" t="s">
        <v>73</v>
      </c>
      <c r="I11" s="6" t="s">
        <v>43</v>
      </c>
      <c r="J11" s="5" t="s">
        <v>74</v>
      </c>
      <c r="K11" s="2">
        <v>0.0019400462962962965</v>
      </c>
      <c r="L11" s="2">
        <v>0.0013358796296296296</v>
      </c>
      <c r="M11" s="2">
        <v>0.0018775462962962964</v>
      </c>
      <c r="N11" s="2">
        <v>0.001302662037037037</v>
      </c>
      <c r="O11" s="2">
        <v>0.0018387731481481482</v>
      </c>
      <c r="P11" s="2">
        <v>0.0013015046296296297</v>
      </c>
      <c r="Q11" s="2">
        <v>0.0018432870370370372</v>
      </c>
      <c r="R11" s="2">
        <v>0.0012958333333333335</v>
      </c>
      <c r="S11" s="2">
        <v>0.0018190972222222222</v>
      </c>
      <c r="T11" s="2">
        <v>0.0013101851851851853</v>
      </c>
      <c r="U11" s="2">
        <v>0.0019436342592592593</v>
      </c>
      <c r="V11" s="2"/>
      <c r="W11" s="2">
        <f>SUM(K11:V11)</f>
        <v>0.017808449074074074</v>
      </c>
      <c r="X11" s="2">
        <v>0.017808449074074074</v>
      </c>
      <c r="Y11"/>
    </row>
    <row r="12" spans="1:25" ht="15">
      <c r="A12" s="3">
        <f>A11+1</f>
        <v>9</v>
      </c>
      <c r="B12" s="3">
        <v>1</v>
      </c>
      <c r="C12" t="s">
        <v>75</v>
      </c>
      <c r="D12" s="7">
        <v>12</v>
      </c>
      <c r="E12" s="6" t="s">
        <v>76</v>
      </c>
      <c r="F12" t="s">
        <v>77</v>
      </c>
      <c r="G12" s="6" t="s">
        <v>78</v>
      </c>
      <c r="H12" t="s">
        <v>77</v>
      </c>
      <c r="I12" s="6" t="s">
        <v>79</v>
      </c>
      <c r="J12" s="5" t="s">
        <v>80</v>
      </c>
      <c r="K12" s="2">
        <v>0.001915162037037037</v>
      </c>
      <c r="L12" s="2">
        <v>0.001329050925925926</v>
      </c>
      <c r="M12" s="2">
        <v>0.0018549768518518518</v>
      </c>
      <c r="N12" s="2">
        <v>0.0013193287037037039</v>
      </c>
      <c r="O12" s="2">
        <v>0.001811574074074074</v>
      </c>
      <c r="P12" s="2">
        <v>0.001292361111111111</v>
      </c>
      <c r="Q12" s="2">
        <v>0.0018354166666666666</v>
      </c>
      <c r="R12" s="8">
        <v>0.0015850694444444443</v>
      </c>
      <c r="S12" s="2">
        <v>0.001813888888888889</v>
      </c>
      <c r="T12" s="2">
        <v>0.0012555555555555555</v>
      </c>
      <c r="U12" s="2">
        <v>0.0018069444444444444</v>
      </c>
      <c r="V12" s="2">
        <v>8.101851851851852E-05</v>
      </c>
      <c r="W12" s="2">
        <f>SUM(K12:V12)</f>
        <v>0.01790034722222222</v>
      </c>
      <c r="X12" s="2">
        <v>0.01790034722222222</v>
      </c>
      <c r="Y12"/>
    </row>
    <row r="13" spans="1:25" ht="14.25">
      <c r="A13" s="3">
        <f>A12+1</f>
        <v>10</v>
      </c>
      <c r="B13" s="3">
        <v>2</v>
      </c>
      <c r="C13" t="s">
        <v>57</v>
      </c>
      <c r="D13">
        <v>22</v>
      </c>
      <c r="E13" s="6" t="s">
        <v>81</v>
      </c>
      <c r="F13" t="s">
        <v>82</v>
      </c>
      <c r="G13" s="6" t="s">
        <v>83</v>
      </c>
      <c r="H13" t="s">
        <v>84</v>
      </c>
      <c r="I13" s="6" t="s">
        <v>85</v>
      </c>
      <c r="J13" s="5" t="s">
        <v>86</v>
      </c>
      <c r="K13" s="2">
        <v>0.001932175925925926</v>
      </c>
      <c r="L13" s="2">
        <v>0.0013412037037037038</v>
      </c>
      <c r="M13" s="2">
        <v>0.0018826388888888888</v>
      </c>
      <c r="N13" s="2">
        <v>0.0013238425925925926</v>
      </c>
      <c r="O13" s="2">
        <v>0.0018765046296296299</v>
      </c>
      <c r="P13" s="2">
        <v>0.0013298611111111113</v>
      </c>
      <c r="Q13" s="2">
        <v>0.00199375</v>
      </c>
      <c r="R13" s="2">
        <v>0.001281712962962963</v>
      </c>
      <c r="S13" s="2">
        <v>0.001880324074074074</v>
      </c>
      <c r="T13" s="2">
        <v>0.0012552083333333334</v>
      </c>
      <c r="U13" s="2">
        <v>0.0018291666666666667</v>
      </c>
      <c r="V13" s="2"/>
      <c r="W13" s="2">
        <f>SUM(K13:V13)</f>
        <v>0.017926388888888888</v>
      </c>
      <c r="X13" s="2">
        <v>0.01792638888888889</v>
      </c>
      <c r="Y13"/>
    </row>
    <row r="14" spans="1:25" ht="14.25">
      <c r="A14" s="3">
        <f>A13+1</f>
        <v>11</v>
      </c>
      <c r="B14" s="3">
        <v>2</v>
      </c>
      <c r="C14" t="s">
        <v>75</v>
      </c>
      <c r="D14">
        <v>13</v>
      </c>
      <c r="E14" s="6" t="s">
        <v>87</v>
      </c>
      <c r="F14" t="s">
        <v>88</v>
      </c>
      <c r="G14" s="6" t="s">
        <v>89</v>
      </c>
      <c r="H14" t="s">
        <v>90</v>
      </c>
      <c r="I14" s="6" t="s">
        <v>91</v>
      </c>
      <c r="J14" s="5" t="s">
        <v>92</v>
      </c>
      <c r="K14" s="2">
        <v>0.001941087962962963</v>
      </c>
      <c r="L14" s="2">
        <v>0.0013270833333333335</v>
      </c>
      <c r="M14" s="2">
        <v>0.0018706018518518518</v>
      </c>
      <c r="N14" s="2">
        <v>0.0013164351851851852</v>
      </c>
      <c r="O14" s="2">
        <v>0.001889351851851852</v>
      </c>
      <c r="P14" s="2">
        <v>0.0013061342592592593</v>
      </c>
      <c r="Q14" s="2">
        <v>0.0018890046296296296</v>
      </c>
      <c r="R14" s="2">
        <v>0.0012680555555555555</v>
      </c>
      <c r="S14" s="2">
        <v>0.002040740740740741</v>
      </c>
      <c r="T14" s="2">
        <v>0.0012634259259259259</v>
      </c>
      <c r="U14" s="2">
        <v>0.0018524305555555557</v>
      </c>
      <c r="V14" s="2"/>
      <c r="W14" s="2">
        <f>SUM(K14:V14)</f>
        <v>0.01796435185185185</v>
      </c>
      <c r="X14" s="2">
        <v>0.017964351851851853</v>
      </c>
      <c r="Y14"/>
    </row>
    <row r="15" spans="1:25" ht="14.25">
      <c r="A15" s="3">
        <f>A14+1</f>
        <v>12</v>
      </c>
      <c r="B15" s="3">
        <v>2</v>
      </c>
      <c r="C15" t="s">
        <v>69</v>
      </c>
      <c r="D15">
        <v>15</v>
      </c>
      <c r="E15" s="6" t="s">
        <v>93</v>
      </c>
      <c r="F15" t="s">
        <v>94</v>
      </c>
      <c r="G15" s="6" t="s">
        <v>95</v>
      </c>
      <c r="H15" t="s">
        <v>96</v>
      </c>
      <c r="I15" s="6" t="s">
        <v>43</v>
      </c>
      <c r="J15" s="5" t="s">
        <v>74</v>
      </c>
      <c r="K15" s="2">
        <v>0.0019662037037037035</v>
      </c>
      <c r="L15" s="2">
        <v>0.0013621527777777779</v>
      </c>
      <c r="M15" s="2">
        <v>0.0019282407407407408</v>
      </c>
      <c r="N15" s="2">
        <v>0.0013439814814814816</v>
      </c>
      <c r="O15" s="2">
        <v>0.0018991898148148147</v>
      </c>
      <c r="P15" s="2">
        <v>0.001335648148148148</v>
      </c>
      <c r="Q15" s="2">
        <v>0.0019280092592592595</v>
      </c>
      <c r="R15" s="2">
        <v>0.0013041666666666668</v>
      </c>
      <c r="S15" s="2">
        <v>0.0018710648148148148</v>
      </c>
      <c r="T15" s="2">
        <v>0.0012768518518518517</v>
      </c>
      <c r="U15" s="2">
        <v>0.0018525462962962964</v>
      </c>
      <c r="V15" s="2"/>
      <c r="W15" s="2">
        <f>SUM(K15:V15)</f>
        <v>0.018068055555555556</v>
      </c>
      <c r="X15" s="2">
        <v>0.018068055555555556</v>
      </c>
      <c r="Y15"/>
    </row>
    <row r="16" spans="1:25" ht="14.25">
      <c r="A16" s="3">
        <f>A15+1</f>
        <v>13</v>
      </c>
      <c r="B16" s="3">
        <v>2</v>
      </c>
      <c r="C16" t="s">
        <v>31</v>
      </c>
      <c r="D16">
        <v>18</v>
      </c>
      <c r="E16" s="6" t="s">
        <v>97</v>
      </c>
      <c r="F16" t="s">
        <v>98</v>
      </c>
      <c r="G16" s="6" t="s">
        <v>99</v>
      </c>
      <c r="H16" t="s">
        <v>98</v>
      </c>
      <c r="I16" s="6" t="s">
        <v>91</v>
      </c>
      <c r="J16" s="5" t="s">
        <v>100</v>
      </c>
      <c r="K16" s="2">
        <v>0.001935300925925926</v>
      </c>
      <c r="L16" s="2">
        <v>0.0013527777777777776</v>
      </c>
      <c r="M16" s="2">
        <v>0.0019196759259259256</v>
      </c>
      <c r="N16" s="2">
        <v>0.0013550925925925926</v>
      </c>
      <c r="O16" s="2">
        <v>0.001987962962962963</v>
      </c>
      <c r="P16" s="2">
        <v>0.0013217592592592593</v>
      </c>
      <c r="Q16" s="2">
        <v>0.0019224537037037038</v>
      </c>
      <c r="R16" s="2">
        <v>0.0013100694444444444</v>
      </c>
      <c r="S16" s="2">
        <v>0.001837037037037037</v>
      </c>
      <c r="T16" s="2">
        <v>0.0012597222222222222</v>
      </c>
      <c r="U16" s="2">
        <v>0.0018702546296296295</v>
      </c>
      <c r="V16" s="2"/>
      <c r="W16" s="2">
        <f>SUM(K16:V16)</f>
        <v>0.018072106481481477</v>
      </c>
      <c r="X16" s="2">
        <v>0.01807210648148148</v>
      </c>
      <c r="Y16"/>
    </row>
    <row r="17" spans="1:25" ht="14.25">
      <c r="A17" s="3">
        <f>A16+1</f>
        <v>14</v>
      </c>
      <c r="B17" s="3">
        <v>3</v>
      </c>
      <c r="C17" t="s">
        <v>75</v>
      </c>
      <c r="D17">
        <v>21</v>
      </c>
      <c r="E17" s="6" t="s">
        <v>101</v>
      </c>
      <c r="F17" t="s">
        <v>102</v>
      </c>
      <c r="G17" s="6" t="s">
        <v>103</v>
      </c>
      <c r="H17" t="s">
        <v>104</v>
      </c>
      <c r="I17" s="6" t="s">
        <v>43</v>
      </c>
      <c r="J17" s="5" t="s">
        <v>105</v>
      </c>
      <c r="K17" s="2">
        <v>0.001980902777777778</v>
      </c>
      <c r="L17" s="2">
        <v>0.001403125</v>
      </c>
      <c r="M17" s="2">
        <v>0.0019136574074074073</v>
      </c>
      <c r="N17" s="2">
        <v>0.001361574074074074</v>
      </c>
      <c r="O17" s="2">
        <v>0.001900810185185185</v>
      </c>
      <c r="P17" s="2">
        <v>0.001321875</v>
      </c>
      <c r="Q17" s="2">
        <v>0.001921875</v>
      </c>
      <c r="R17" s="2">
        <v>0.001305324074074074</v>
      </c>
      <c r="S17" s="2">
        <v>0.0018458333333333332</v>
      </c>
      <c r="T17" s="2">
        <v>0.0012805555555555554</v>
      </c>
      <c r="U17" s="2">
        <v>0.0018504629629629628</v>
      </c>
      <c r="V17" s="2"/>
      <c r="W17" s="2">
        <f>SUM(K17:V17)</f>
        <v>0.01808599537037037</v>
      </c>
      <c r="X17" s="2">
        <v>0.01808599537037037</v>
      </c>
      <c r="Y17"/>
    </row>
    <row r="18" spans="1:25" ht="14.25">
      <c r="A18" s="3">
        <f>A17+1</f>
        <v>15</v>
      </c>
      <c r="B18" s="3">
        <v>3</v>
      </c>
      <c r="C18" t="s">
        <v>69</v>
      </c>
      <c r="D18">
        <v>25</v>
      </c>
      <c r="E18" s="6" t="s">
        <v>106</v>
      </c>
      <c r="F18" t="s">
        <v>82</v>
      </c>
      <c r="G18" s="6" t="s">
        <v>107</v>
      </c>
      <c r="H18" t="s">
        <v>108</v>
      </c>
      <c r="I18" s="6" t="s">
        <v>43</v>
      </c>
      <c r="J18" s="5" t="s">
        <v>74</v>
      </c>
      <c r="K18" s="2">
        <v>0.0019517361111111113</v>
      </c>
      <c r="L18" s="2">
        <v>0.0013825231481481481</v>
      </c>
      <c r="M18" s="2">
        <v>0.0019159722222222223</v>
      </c>
      <c r="N18" s="2">
        <v>0.0013491898148148146</v>
      </c>
      <c r="O18" s="2">
        <v>0.0018927083333333337</v>
      </c>
      <c r="P18" s="2">
        <v>0.0013641203703703704</v>
      </c>
      <c r="Q18" s="2">
        <v>0.0019072916666666667</v>
      </c>
      <c r="R18" s="2">
        <v>0.0013219907407407408</v>
      </c>
      <c r="S18" s="2">
        <v>0.0018840277777777779</v>
      </c>
      <c r="T18" s="2">
        <v>0.001296875</v>
      </c>
      <c r="U18" s="2">
        <v>0.0018480324074074074</v>
      </c>
      <c r="V18" s="2"/>
      <c r="W18" s="2">
        <f>SUM(K18:V18)</f>
        <v>0.01811446759259259</v>
      </c>
      <c r="X18" s="2">
        <v>0.01811446759259259</v>
      </c>
      <c r="Y18"/>
    </row>
    <row r="19" spans="1:25" ht="14.25">
      <c r="A19" s="3">
        <f>A18+1</f>
        <v>16</v>
      </c>
      <c r="B19" s="3">
        <v>3</v>
      </c>
      <c r="C19" t="s">
        <v>52</v>
      </c>
      <c r="D19">
        <v>29</v>
      </c>
      <c r="E19" s="6" t="s">
        <v>109</v>
      </c>
      <c r="F19" t="s">
        <v>110</v>
      </c>
      <c r="G19" s="6" t="s">
        <v>111</v>
      </c>
      <c r="H19" t="s">
        <v>112</v>
      </c>
      <c r="I19" s="6" t="s">
        <v>67</v>
      </c>
      <c r="J19" s="5" t="s">
        <v>113</v>
      </c>
      <c r="K19" s="2">
        <v>0.002010300925925926</v>
      </c>
      <c r="L19" s="2">
        <v>0.001399537037037037</v>
      </c>
      <c r="M19" s="2">
        <v>0.001912037037037037</v>
      </c>
      <c r="N19" s="2">
        <v>0.0013784722222222221</v>
      </c>
      <c r="O19" s="2">
        <v>0.001915277777777778</v>
      </c>
      <c r="P19" s="2">
        <v>0.0013677083333333334</v>
      </c>
      <c r="Q19" s="2">
        <v>0.0019079861111111112</v>
      </c>
      <c r="R19" s="2">
        <v>0.0013319444444444444</v>
      </c>
      <c r="S19" s="2">
        <v>0.0019657407407407406</v>
      </c>
      <c r="T19" s="2">
        <v>0.0013479166666666668</v>
      </c>
      <c r="U19" s="2">
        <v>0.001966435185185185</v>
      </c>
      <c r="V19" s="2"/>
      <c r="W19" s="2">
        <f>SUM(K19:V19)</f>
        <v>0.018503356481481482</v>
      </c>
      <c r="X19" s="2">
        <v>0.018503356481481482</v>
      </c>
      <c r="Y19"/>
    </row>
    <row r="20" spans="1:25" ht="15">
      <c r="A20" s="3">
        <f>A19+1</f>
        <v>17</v>
      </c>
      <c r="B20" s="3">
        <v>4</v>
      </c>
      <c r="C20" t="s">
        <v>69</v>
      </c>
      <c r="D20" s="7">
        <v>20</v>
      </c>
      <c r="E20" s="6" t="s">
        <v>114</v>
      </c>
      <c r="F20" t="s">
        <v>115</v>
      </c>
      <c r="G20" s="6" t="s">
        <v>58</v>
      </c>
      <c r="H20" t="s">
        <v>116</v>
      </c>
      <c r="I20" s="6" t="s">
        <v>43</v>
      </c>
      <c r="J20" s="5" t="s">
        <v>74</v>
      </c>
      <c r="K20" s="2">
        <v>0.00199537037037037</v>
      </c>
      <c r="L20" s="2">
        <v>0.0013965277777777778</v>
      </c>
      <c r="M20" s="2">
        <v>0.0019469907407407407</v>
      </c>
      <c r="N20" s="2">
        <v>0.0013636574074074074</v>
      </c>
      <c r="O20" s="2">
        <v>0.0019436342592592593</v>
      </c>
      <c r="P20" s="8">
        <v>0.0016268518518518518</v>
      </c>
      <c r="Q20" s="2">
        <v>0.0019561342592592595</v>
      </c>
      <c r="R20" s="2">
        <v>0.0013541666666666667</v>
      </c>
      <c r="S20" s="2">
        <v>0.0019178240740740742</v>
      </c>
      <c r="T20" s="2">
        <v>0.0013244212962962964</v>
      </c>
      <c r="U20" s="2">
        <v>0.0019202546296296296</v>
      </c>
      <c r="V20" s="2"/>
      <c r="W20" s="2">
        <f>SUM(K20:V20)</f>
        <v>0.018745833333333333</v>
      </c>
      <c r="X20" s="2">
        <v>0.018745833333333333</v>
      </c>
      <c r="Y20"/>
    </row>
    <row r="21" spans="1:25" ht="14.25">
      <c r="A21" s="3">
        <f>A20+1</f>
        <v>18</v>
      </c>
      <c r="B21" s="3">
        <v>4</v>
      </c>
      <c r="C21" t="s">
        <v>75</v>
      </c>
      <c r="D21">
        <v>26</v>
      </c>
      <c r="E21" s="6" t="s">
        <v>117</v>
      </c>
      <c r="F21" t="s">
        <v>82</v>
      </c>
      <c r="G21" s="6" t="s">
        <v>118</v>
      </c>
      <c r="H21" t="s">
        <v>104</v>
      </c>
      <c r="I21" s="6" t="s">
        <v>43</v>
      </c>
      <c r="J21" s="5" t="s">
        <v>119</v>
      </c>
      <c r="K21" s="2">
        <v>0.0020796296296296296</v>
      </c>
      <c r="L21" s="2">
        <v>0.001398263888888889</v>
      </c>
      <c r="M21" s="2">
        <v>0.001999305555555556</v>
      </c>
      <c r="N21" s="2">
        <v>0.0013640046296296297</v>
      </c>
      <c r="O21" s="2">
        <v>0.0019582175925925926</v>
      </c>
      <c r="P21" s="2">
        <v>0.0013694444444444446</v>
      </c>
      <c r="Q21" s="2">
        <v>0.0020119212962962964</v>
      </c>
      <c r="R21" s="2">
        <v>0.0013630787037037038</v>
      </c>
      <c r="S21" s="2">
        <v>0.0019349537037037037</v>
      </c>
      <c r="T21" s="2">
        <v>0.0013236111111111113</v>
      </c>
      <c r="U21" s="2">
        <v>0.0019438657407407408</v>
      </c>
      <c r="V21" s="2"/>
      <c r="W21" s="2">
        <f>SUM(K21:V21)</f>
        <v>0.018746296296296296</v>
      </c>
      <c r="X21" s="2">
        <v>0.018746296296296296</v>
      </c>
      <c r="Y21"/>
    </row>
    <row r="22" spans="1:25" ht="14.25">
      <c r="A22" s="3">
        <f>A21+1</f>
        <v>19</v>
      </c>
      <c r="B22" s="3">
        <v>3</v>
      </c>
      <c r="C22" t="s">
        <v>57</v>
      </c>
      <c r="D22">
        <v>32</v>
      </c>
      <c r="E22" s="6" t="s">
        <v>120</v>
      </c>
      <c r="F22" t="s">
        <v>121</v>
      </c>
      <c r="G22" s="6" t="s">
        <v>122</v>
      </c>
      <c r="H22" t="s">
        <v>123</v>
      </c>
      <c r="I22" s="6" t="s">
        <v>43</v>
      </c>
      <c r="J22" s="5" t="s">
        <v>119</v>
      </c>
      <c r="K22" s="2">
        <v>0.002044907407407407</v>
      </c>
      <c r="L22" s="2">
        <v>0.0014188657407407407</v>
      </c>
      <c r="M22" s="2">
        <v>0.001992939814814815</v>
      </c>
      <c r="N22" s="2">
        <v>0.0014038194444444445</v>
      </c>
      <c r="O22" s="2">
        <v>0.0019645833333333334</v>
      </c>
      <c r="P22" s="2">
        <v>0.001369212962962963</v>
      </c>
      <c r="Q22" s="2">
        <v>0.0020108796296296294</v>
      </c>
      <c r="R22" s="2">
        <v>0.0013458333333333334</v>
      </c>
      <c r="S22" s="2">
        <v>0.0019376157407407406</v>
      </c>
      <c r="T22" s="2">
        <v>0.001363773148148148</v>
      </c>
      <c r="U22" s="2">
        <v>0.0019547453703703706</v>
      </c>
      <c r="V22" s="2">
        <v>2.3148148148148147E-05</v>
      </c>
      <c r="W22" s="2">
        <f>SUM(K22:V22)</f>
        <v>0.018830324074074072</v>
      </c>
      <c r="X22" s="2">
        <v>0.018830324074074072</v>
      </c>
      <c r="Y22"/>
    </row>
    <row r="23" spans="1:25" ht="14.25">
      <c r="A23" s="3">
        <f>A22+1</f>
        <v>20</v>
      </c>
      <c r="B23" s="3">
        <v>4</v>
      </c>
      <c r="C23" t="s">
        <v>52</v>
      </c>
      <c r="D23">
        <v>23</v>
      </c>
      <c r="E23" s="6" t="s">
        <v>124</v>
      </c>
      <c r="F23" t="s">
        <v>125</v>
      </c>
      <c r="G23" s="6" t="s">
        <v>126</v>
      </c>
      <c r="H23" t="s">
        <v>127</v>
      </c>
      <c r="I23" s="6" t="s">
        <v>91</v>
      </c>
      <c r="J23" s="5" t="s">
        <v>128</v>
      </c>
      <c r="K23" s="2">
        <v>0.002037384259259259</v>
      </c>
      <c r="L23" s="2">
        <v>0.0013878472222222224</v>
      </c>
      <c r="M23" s="2">
        <v>0.0019684027777777777</v>
      </c>
      <c r="N23" s="2">
        <v>0.0013850694444444442</v>
      </c>
      <c r="O23" s="2">
        <v>0.002004050925925926</v>
      </c>
      <c r="P23" s="2">
        <v>0.0013578703703703704</v>
      </c>
      <c r="Q23" s="2">
        <v>0.0020971064814814815</v>
      </c>
      <c r="R23" s="2">
        <v>0.0013297453703703702</v>
      </c>
      <c r="S23" s="2">
        <v>0.0019346064814814814</v>
      </c>
      <c r="T23" s="2">
        <v>0.0013464120370370368</v>
      </c>
      <c r="U23" s="2">
        <v>0.0019913194444444444</v>
      </c>
      <c r="V23" s="2"/>
      <c r="W23" s="2">
        <f>SUM(K23:V23)</f>
        <v>0.018839814814814816</v>
      </c>
      <c r="X23" s="2">
        <v>0.018839814814814816</v>
      </c>
      <c r="Y23"/>
    </row>
    <row r="24" spans="1:25" ht="14.25">
      <c r="A24" s="3">
        <f>A23+1</f>
        <v>21</v>
      </c>
      <c r="B24" s="3">
        <v>3</v>
      </c>
      <c r="C24" t="s">
        <v>31</v>
      </c>
      <c r="D24">
        <v>39</v>
      </c>
      <c r="E24" s="6" t="s">
        <v>129</v>
      </c>
      <c r="F24" t="s">
        <v>130</v>
      </c>
      <c r="G24" s="6" t="s">
        <v>131</v>
      </c>
      <c r="H24" t="s">
        <v>132</v>
      </c>
      <c r="I24" s="6" t="s">
        <v>62</v>
      </c>
      <c r="J24" s="5">
        <v>306</v>
      </c>
      <c r="K24" s="2">
        <v>0.002264930555555555</v>
      </c>
      <c r="L24" s="2">
        <v>0.0013347222222222224</v>
      </c>
      <c r="M24" s="2">
        <v>0.0019157407407407406</v>
      </c>
      <c r="N24" s="2">
        <v>0.0016777777777777778</v>
      </c>
      <c r="O24" s="2">
        <v>0.0018664351851851854</v>
      </c>
      <c r="P24" s="2">
        <v>0.001317939814814815</v>
      </c>
      <c r="Q24" s="2">
        <v>0.002081597222222222</v>
      </c>
      <c r="R24" s="2">
        <v>0.0012868055555555556</v>
      </c>
      <c r="S24" s="2">
        <v>0.001864351851851852</v>
      </c>
      <c r="T24" s="2">
        <v>0.001292824074074074</v>
      </c>
      <c r="U24" s="2">
        <v>0.0020615740740740737</v>
      </c>
      <c r="V24" s="2"/>
      <c r="W24" s="2">
        <f>SUM(K24:V24)</f>
        <v>0.01896469907407407</v>
      </c>
      <c r="X24" s="2">
        <v>0.018964699074074075</v>
      </c>
      <c r="Y24"/>
    </row>
    <row r="25" spans="1:25" ht="14.25">
      <c r="A25" s="3">
        <f>A24+1</f>
        <v>22</v>
      </c>
      <c r="B25" s="3">
        <v>1</v>
      </c>
      <c r="C25" t="s">
        <v>133</v>
      </c>
      <c r="D25">
        <v>33</v>
      </c>
      <c r="E25" s="6" t="s">
        <v>106</v>
      </c>
      <c r="F25" t="s">
        <v>134</v>
      </c>
      <c r="G25" s="6" t="s">
        <v>135</v>
      </c>
      <c r="H25" t="s">
        <v>40</v>
      </c>
      <c r="I25" s="6" t="s">
        <v>36</v>
      </c>
      <c r="J25" s="5" t="s">
        <v>136</v>
      </c>
      <c r="K25" s="2">
        <v>0.002151736111111111</v>
      </c>
      <c r="L25" s="2">
        <v>0.0014388888888888889</v>
      </c>
      <c r="M25" s="2">
        <v>0.001994212962962963</v>
      </c>
      <c r="N25" s="2">
        <v>0.0014346064814814814</v>
      </c>
      <c r="O25" s="2">
        <v>0.001973958333333333</v>
      </c>
      <c r="P25" s="2">
        <v>0.0014229166666666667</v>
      </c>
      <c r="Q25" s="2">
        <v>0.0020168981481481483</v>
      </c>
      <c r="R25" s="2">
        <v>0.0014199074074074073</v>
      </c>
      <c r="S25" s="2">
        <v>0.001963773148148148</v>
      </c>
      <c r="T25" s="2">
        <v>0.001372337962962963</v>
      </c>
      <c r="U25" s="2">
        <v>0.0019280092592592595</v>
      </c>
      <c r="V25" s="2"/>
      <c r="W25" s="2">
        <f>SUM(K25:V25)</f>
        <v>0.01911724537037037</v>
      </c>
      <c r="X25" s="2">
        <v>0.01911724537037037</v>
      </c>
      <c r="Y25"/>
    </row>
    <row r="26" spans="1:25" ht="14.25">
      <c r="A26" s="3">
        <f>A25+1</f>
        <v>23</v>
      </c>
      <c r="B26" s="3">
        <v>4</v>
      </c>
      <c r="C26" t="s">
        <v>57</v>
      </c>
      <c r="D26">
        <v>37</v>
      </c>
      <c r="E26" s="6" t="s">
        <v>103</v>
      </c>
      <c r="F26" t="s">
        <v>137</v>
      </c>
      <c r="G26" s="6" t="s">
        <v>138</v>
      </c>
      <c r="H26" t="s">
        <v>127</v>
      </c>
      <c r="I26" s="6" t="s">
        <v>43</v>
      </c>
      <c r="J26" s="5" t="s">
        <v>119</v>
      </c>
      <c r="K26" s="2">
        <v>0.0020322916666666666</v>
      </c>
      <c r="L26" s="2">
        <v>0.001404861111111111</v>
      </c>
      <c r="M26" s="2">
        <v>0.0020195601851851854</v>
      </c>
      <c r="N26" s="2">
        <v>0.001408101851851852</v>
      </c>
      <c r="O26" s="2">
        <v>0.0019796296296296294</v>
      </c>
      <c r="P26" s="2">
        <v>0.001404513888888889</v>
      </c>
      <c r="Q26" s="2">
        <v>0.002116898148148148</v>
      </c>
      <c r="R26" s="2">
        <v>0.0013607638888888888</v>
      </c>
      <c r="S26" s="2">
        <v>0.0020405092592592593</v>
      </c>
      <c r="T26" s="2">
        <v>0.0013743055555555557</v>
      </c>
      <c r="U26" s="2">
        <v>0.0019780092592592592</v>
      </c>
      <c r="V26" s="2"/>
      <c r="W26" s="2">
        <f>SUM(K26:V26)</f>
        <v>0.019119444444444446</v>
      </c>
      <c r="X26" s="2">
        <v>0.019119444444444442</v>
      </c>
      <c r="Y26"/>
    </row>
    <row r="27" spans="1:25" ht="14.25">
      <c r="A27" s="3">
        <f>A26+1</f>
        <v>24</v>
      </c>
      <c r="B27" s="3">
        <v>5</v>
      </c>
      <c r="C27" t="s">
        <v>69</v>
      </c>
      <c r="D27">
        <v>24</v>
      </c>
      <c r="E27" s="6" t="s">
        <v>139</v>
      </c>
      <c r="F27" t="s">
        <v>140</v>
      </c>
      <c r="G27" s="6" t="s">
        <v>141</v>
      </c>
      <c r="H27" t="s">
        <v>142</v>
      </c>
      <c r="I27" s="6" t="s">
        <v>43</v>
      </c>
      <c r="J27" s="5" t="s">
        <v>74</v>
      </c>
      <c r="K27" s="2">
        <v>0.0020949074074074073</v>
      </c>
      <c r="L27" s="2">
        <v>0.0014447916666666665</v>
      </c>
      <c r="M27" s="2">
        <v>0.002002777777777778</v>
      </c>
      <c r="N27" s="2">
        <v>0.0013840277777777776</v>
      </c>
      <c r="O27" s="2">
        <v>0.0019753472222222225</v>
      </c>
      <c r="P27" s="2">
        <v>0.0014064814814814814</v>
      </c>
      <c r="Q27" s="2">
        <v>0.0019966435185185187</v>
      </c>
      <c r="R27" s="2">
        <v>0.0014787037037037036</v>
      </c>
      <c r="S27" s="2">
        <v>0.0020510416666666667</v>
      </c>
      <c r="T27" s="2">
        <v>0.0015061342592592591</v>
      </c>
      <c r="U27" s="2">
        <v>0.0019255787037037037</v>
      </c>
      <c r="V27" s="2"/>
      <c r="W27" s="2">
        <f>SUM(K27:V27)</f>
        <v>0.019266435185185185</v>
      </c>
      <c r="X27" s="2">
        <v>0.019266435185185185</v>
      </c>
      <c r="Y27"/>
    </row>
    <row r="28" spans="1:25" ht="14.25">
      <c r="A28" s="3">
        <f>A27+1</f>
        <v>25</v>
      </c>
      <c r="B28" s="3">
        <v>5</v>
      </c>
      <c r="C28" t="s">
        <v>57</v>
      </c>
      <c r="D28">
        <v>34</v>
      </c>
      <c r="E28" s="6" t="s">
        <v>143</v>
      </c>
      <c r="F28" t="s">
        <v>115</v>
      </c>
      <c r="G28" s="6" t="s">
        <v>144</v>
      </c>
      <c r="H28" t="s">
        <v>145</v>
      </c>
      <c r="I28" s="6" t="s">
        <v>91</v>
      </c>
      <c r="J28" s="5" t="s">
        <v>146</v>
      </c>
      <c r="K28" s="2">
        <v>0.0021006944444444445</v>
      </c>
      <c r="L28" s="2">
        <v>0.0014939814814814815</v>
      </c>
      <c r="M28" s="2">
        <v>0.0020525462962962962</v>
      </c>
      <c r="N28" s="2">
        <v>0.0014642361111111108</v>
      </c>
      <c r="O28" s="2">
        <v>0.0020883101851851852</v>
      </c>
      <c r="P28" s="2">
        <v>0.0014451388888888888</v>
      </c>
      <c r="Q28" s="2">
        <v>0.0020519675925925926</v>
      </c>
      <c r="R28" s="2">
        <v>0.0014137731481481482</v>
      </c>
      <c r="S28" s="2">
        <v>0.0020060185185185185</v>
      </c>
      <c r="T28" s="2">
        <v>0.001396990740740741</v>
      </c>
      <c r="U28" s="2">
        <v>0.0019689814814814817</v>
      </c>
      <c r="V28" s="2"/>
      <c r="W28" s="2">
        <f>SUM(K28:V28)</f>
        <v>0.019482638888888886</v>
      </c>
      <c r="X28" s="2">
        <v>0.01948263888888889</v>
      </c>
      <c r="Y28"/>
    </row>
    <row r="29" spans="1:25" ht="14.25">
      <c r="A29" s="3">
        <f>A28+1</f>
        <v>26</v>
      </c>
      <c r="B29" s="3">
        <v>5</v>
      </c>
      <c r="C29" t="s">
        <v>52</v>
      </c>
      <c r="D29">
        <v>27</v>
      </c>
      <c r="E29" s="6" t="s">
        <v>150</v>
      </c>
      <c r="F29" t="s">
        <v>151</v>
      </c>
      <c r="G29" s="6" t="s">
        <v>152</v>
      </c>
      <c r="H29" t="s">
        <v>151</v>
      </c>
      <c r="I29" s="6" t="s">
        <v>67</v>
      </c>
      <c r="J29" s="5" t="s">
        <v>68</v>
      </c>
      <c r="K29" s="2">
        <v>0.004018981481481482</v>
      </c>
      <c r="L29" s="2">
        <v>0.0013079861111111111</v>
      </c>
      <c r="M29" s="2">
        <v>0.0018641203703703704</v>
      </c>
      <c r="N29" s="2">
        <v>0.0012885416666666666</v>
      </c>
      <c r="O29" s="2">
        <v>0.0018280092592592593</v>
      </c>
      <c r="P29" s="2">
        <v>0.0012771990740740743</v>
      </c>
      <c r="Q29" s="2">
        <v>0.0018322916666666667</v>
      </c>
      <c r="R29" s="2">
        <v>0.0012457175925925928</v>
      </c>
      <c r="S29" s="2">
        <v>0.0018325231481481482</v>
      </c>
      <c r="T29" s="2">
        <v>0.0012394675925925926</v>
      </c>
      <c r="U29" s="2">
        <v>0.001829398148148148</v>
      </c>
      <c r="V29" s="2"/>
      <c r="W29" s="2">
        <f>SUM(K29:V29)</f>
        <v>0.019564236111111116</v>
      </c>
      <c r="X29" s="2">
        <v>0.01991261574074074</v>
      </c>
      <c r="Y29"/>
    </row>
    <row r="30" spans="1:25" ht="14.25">
      <c r="A30" s="3">
        <f>A29+1</f>
        <v>27</v>
      </c>
      <c r="B30" s="3">
        <v>4</v>
      </c>
      <c r="C30" t="s">
        <v>31</v>
      </c>
      <c r="D30">
        <v>30</v>
      </c>
      <c r="E30" s="6" t="s">
        <v>93</v>
      </c>
      <c r="F30" t="s">
        <v>147</v>
      </c>
      <c r="G30" s="6" t="s">
        <v>148</v>
      </c>
      <c r="H30" t="s">
        <v>149</v>
      </c>
      <c r="I30" s="6" t="s">
        <v>91</v>
      </c>
      <c r="J30" s="5" t="s">
        <v>100</v>
      </c>
      <c r="K30" s="2">
        <v>0.0021938657407407406</v>
      </c>
      <c r="L30" s="2">
        <v>0.0014487268518518519</v>
      </c>
      <c r="M30" s="2">
        <v>0.002128009259259259</v>
      </c>
      <c r="N30" s="2">
        <v>0.0014197916666666666</v>
      </c>
      <c r="O30" s="2">
        <v>0.002022685185185185</v>
      </c>
      <c r="P30" s="2">
        <v>0.001407175925925926</v>
      </c>
      <c r="Q30" s="2">
        <v>0.0022123842592592594</v>
      </c>
      <c r="R30" s="2">
        <v>0.0014064814814814814</v>
      </c>
      <c r="S30" s="2">
        <v>0.0019991898148148148</v>
      </c>
      <c r="T30" s="2">
        <v>0.001367013888888889</v>
      </c>
      <c r="U30" s="2">
        <v>0.002010648148148148</v>
      </c>
      <c r="V30" s="2"/>
      <c r="W30" s="2">
        <f>SUM(K30:V30)</f>
        <v>0.019615972222222222</v>
      </c>
      <c r="X30" s="2">
        <v>0.019615972222222222</v>
      </c>
      <c r="Y30"/>
    </row>
    <row r="31" spans="1:25" ht="14.25">
      <c r="A31" s="3">
        <f>A30+1</f>
        <v>28</v>
      </c>
      <c r="B31" s="3">
        <v>5</v>
      </c>
      <c r="C31" t="s">
        <v>75</v>
      </c>
      <c r="D31">
        <v>35</v>
      </c>
      <c r="E31" s="6" t="s">
        <v>114</v>
      </c>
      <c r="F31" t="s">
        <v>157</v>
      </c>
      <c r="G31" s="6" t="s">
        <v>158</v>
      </c>
      <c r="H31" t="s">
        <v>159</v>
      </c>
      <c r="I31" s="6" t="s">
        <v>62</v>
      </c>
      <c r="J31" s="5">
        <v>205</v>
      </c>
      <c r="K31" s="2">
        <v>0.002155671296296296</v>
      </c>
      <c r="L31" s="2">
        <v>0.0015266203703703702</v>
      </c>
      <c r="M31" s="2">
        <v>0.0021114583333333337</v>
      </c>
      <c r="N31" s="2">
        <v>0.0014954861111111113</v>
      </c>
      <c r="O31" s="2">
        <v>0.0024502314814814816</v>
      </c>
      <c r="P31" s="2">
        <v>0.0014895833333333332</v>
      </c>
      <c r="Q31" s="2">
        <v>0.0021390046296296296</v>
      </c>
      <c r="R31" s="2">
        <v>0.0014881944444444441</v>
      </c>
      <c r="S31" s="2">
        <v>0.002091550925925926</v>
      </c>
      <c r="T31" s="2">
        <v>0.0014744212962962964</v>
      </c>
      <c r="U31" s="2">
        <v>0.002092476851851852</v>
      </c>
      <c r="V31" s="2">
        <v>2.3148148148148147E-05</v>
      </c>
      <c r="W31" s="2">
        <f>SUM(K31:V31)</f>
        <v>0.020537847222222225</v>
      </c>
      <c r="X31" s="2">
        <v>0.02053784722222222</v>
      </c>
      <c r="Y31"/>
    </row>
    <row r="32" spans="1:25" ht="15">
      <c r="A32" s="3">
        <f>A31+1</f>
        <v>29</v>
      </c>
      <c r="B32" s="3">
        <v>6</v>
      </c>
      <c r="C32" t="s">
        <v>75</v>
      </c>
      <c r="D32" s="7">
        <v>28</v>
      </c>
      <c r="E32" s="6" t="s">
        <v>160</v>
      </c>
      <c r="F32" t="s">
        <v>161</v>
      </c>
      <c r="G32" s="6" t="s">
        <v>162</v>
      </c>
      <c r="H32" t="s">
        <v>161</v>
      </c>
      <c r="I32" s="6" t="s">
        <v>163</v>
      </c>
      <c r="J32" s="5" t="s">
        <v>164</v>
      </c>
      <c r="K32" s="2">
        <v>0.0025964120370370373</v>
      </c>
      <c r="L32" s="2">
        <v>0.0013989583333333334</v>
      </c>
      <c r="M32" s="2">
        <v>0.0019342592592592595</v>
      </c>
      <c r="N32" s="2">
        <v>0.0013783564814814815</v>
      </c>
      <c r="O32" s="2">
        <v>0.0033159722222222223</v>
      </c>
      <c r="P32" s="2">
        <v>0.0013789351851851853</v>
      </c>
      <c r="Q32" s="8">
        <v>0.0022942129629629627</v>
      </c>
      <c r="R32" s="2">
        <v>0.0013432870370370371</v>
      </c>
      <c r="S32" s="2">
        <v>0.0019327546296296298</v>
      </c>
      <c r="T32" s="2">
        <v>0.0013409722222222223</v>
      </c>
      <c r="U32" s="2">
        <v>0.002833796296296296</v>
      </c>
      <c r="V32" s="2">
        <v>1.1574074074074073E-05</v>
      </c>
      <c r="W32" s="2">
        <f>SUM(K32:V32)</f>
        <v>0.021759490740740742</v>
      </c>
      <c r="X32" s="2">
        <v>0.02175949074074074</v>
      </c>
      <c r="Y32"/>
    </row>
    <row r="33" spans="1:25" ht="14.25">
      <c r="A33" s="3">
        <f>A32+1</f>
        <v>30</v>
      </c>
      <c r="B33" s="3">
        <v>5</v>
      </c>
      <c r="C33" t="s">
        <v>31</v>
      </c>
      <c r="D33">
        <v>10</v>
      </c>
      <c r="E33" s="6" t="s">
        <v>171</v>
      </c>
      <c r="F33" t="s">
        <v>172</v>
      </c>
      <c r="G33" s="6" t="s">
        <v>173</v>
      </c>
      <c r="H33" t="s">
        <v>174</v>
      </c>
      <c r="I33" s="6" t="s">
        <v>43</v>
      </c>
      <c r="J33" s="5" t="s">
        <v>74</v>
      </c>
      <c r="K33" s="2">
        <v>0.001834375</v>
      </c>
      <c r="L33" s="2">
        <v>0.0013740740740740742</v>
      </c>
      <c r="M33" s="2">
        <v>0.0018368055555555557</v>
      </c>
      <c r="N33" s="2">
        <v>0.0012403935185185185</v>
      </c>
      <c r="O33" s="2">
        <v>0.01127951388888889</v>
      </c>
      <c r="P33" s="2">
        <v>0.0012733796296296297</v>
      </c>
      <c r="Q33" s="2">
        <v>0.0017732638888888891</v>
      </c>
      <c r="R33" s="2">
        <v>0.0012087962962962961</v>
      </c>
      <c r="S33" s="2">
        <v>0.0017368055555555555</v>
      </c>
      <c r="T33" s="2">
        <v>0.0011922453703703702</v>
      </c>
      <c r="U33" s="2">
        <v>0.0017511574074074072</v>
      </c>
      <c r="V33" s="2"/>
      <c r="W33" s="2">
        <f>SUM(K33:V33)</f>
        <v>0.026500810185185186</v>
      </c>
      <c r="X33" s="2">
        <v>0.026500810185185186</v>
      </c>
      <c r="Y33"/>
    </row>
    <row r="34" spans="1:25" ht="14.25">
      <c r="A34" s="3">
        <f>A33+1</f>
        <v>31</v>
      </c>
      <c r="B34" s="3">
        <v>6</v>
      </c>
      <c r="C34" t="s">
        <v>52</v>
      </c>
      <c r="D34">
        <v>19</v>
      </c>
      <c r="E34" s="6" t="s">
        <v>167</v>
      </c>
      <c r="F34" t="s">
        <v>175</v>
      </c>
      <c r="G34" s="6" t="s">
        <v>72</v>
      </c>
      <c r="H34" t="s">
        <v>176</v>
      </c>
      <c r="I34" s="6" t="s">
        <v>91</v>
      </c>
      <c r="J34" s="5" t="s">
        <v>128</v>
      </c>
      <c r="K34" s="2">
        <v>0.0020658564814814814</v>
      </c>
      <c r="L34" s="2">
        <v>0.0015001157407407409</v>
      </c>
      <c r="M34" s="2">
        <v>0.002211226851851852</v>
      </c>
      <c r="N34" s="2">
        <v>0.0014241898148148148</v>
      </c>
      <c r="O34" s="2">
        <v>0.009658217592592592</v>
      </c>
      <c r="P34" s="2">
        <v>0.0014350694444444445</v>
      </c>
      <c r="Q34" s="2">
        <v>0.002022453703703704</v>
      </c>
      <c r="R34" s="2">
        <v>0.0013785879629629632</v>
      </c>
      <c r="S34" s="2">
        <v>0.0020069444444444444</v>
      </c>
      <c r="T34" s="2">
        <v>0.0013600694444444443</v>
      </c>
      <c r="U34" s="2">
        <v>0.001978472222222222</v>
      </c>
      <c r="V34" s="2"/>
      <c r="W34" s="2">
        <f>SUM(K34:V34)</f>
        <v>0.0270412037037037</v>
      </c>
      <c r="X34" s="2">
        <v>0.027041203703703703</v>
      </c>
      <c r="Y34"/>
    </row>
    <row r="35" spans="1:25" ht="14.25">
      <c r="A35" s="3" t="s">
        <v>198</v>
      </c>
      <c r="B35" s="3" t="s">
        <v>198</v>
      </c>
      <c r="C35" t="s">
        <v>45</v>
      </c>
      <c r="D35">
        <v>17</v>
      </c>
      <c r="E35" s="6" t="s">
        <v>34</v>
      </c>
      <c r="F35" t="s">
        <v>153</v>
      </c>
      <c r="G35" s="6" t="s">
        <v>154</v>
      </c>
      <c r="H35" t="s">
        <v>155</v>
      </c>
      <c r="I35" s="6" t="s">
        <v>29</v>
      </c>
      <c r="J35" s="5" t="s">
        <v>156</v>
      </c>
      <c r="K35" s="2">
        <v>0.002065046296296296</v>
      </c>
      <c r="L35" s="2" t="s">
        <v>198</v>
      </c>
      <c r="M35" s="2" t="s">
        <v>198</v>
      </c>
      <c r="N35" s="2" t="s">
        <v>198</v>
      </c>
      <c r="O35" s="2" t="s">
        <v>198</v>
      </c>
      <c r="P35" s="2" t="s">
        <v>198</v>
      </c>
      <c r="Q35" s="2">
        <v>0.0019690972222222223</v>
      </c>
      <c r="R35" s="2">
        <v>0.0013149305555555555</v>
      </c>
      <c r="S35" s="2">
        <v>0.0018752314814814814</v>
      </c>
      <c r="T35" s="2">
        <v>0.0012655092592592594</v>
      </c>
      <c r="U35" s="2">
        <v>0.0018439814814814814</v>
      </c>
      <c r="V35" s="2">
        <v>3.472222222222222E-05</v>
      </c>
      <c r="W35" s="2" t="s">
        <v>185</v>
      </c>
      <c r="X35" s="2">
        <v>0.020289814814814813</v>
      </c>
      <c r="Y35"/>
    </row>
    <row r="36" spans="1:25" ht="14.25">
      <c r="A36" s="3" t="s">
        <v>198</v>
      </c>
      <c r="B36" s="3" t="s">
        <v>198</v>
      </c>
      <c r="C36" t="s">
        <v>57</v>
      </c>
      <c r="D36">
        <v>36</v>
      </c>
      <c r="E36" s="6" t="s">
        <v>165</v>
      </c>
      <c r="F36" t="s">
        <v>166</v>
      </c>
      <c r="G36" s="6" t="s">
        <v>167</v>
      </c>
      <c r="H36" t="s">
        <v>168</v>
      </c>
      <c r="I36" s="6" t="s">
        <v>169</v>
      </c>
      <c r="J36" s="5" t="s">
        <v>170</v>
      </c>
      <c r="K36" s="2" t="s">
        <v>198</v>
      </c>
      <c r="L36" s="2" t="s">
        <v>198</v>
      </c>
      <c r="M36" s="2">
        <v>0.0021439814814814815</v>
      </c>
      <c r="N36" s="2" t="s">
        <v>198</v>
      </c>
      <c r="O36" s="2" t="s">
        <v>198</v>
      </c>
      <c r="P36" s="2" t="s">
        <v>198</v>
      </c>
      <c r="Q36" s="2">
        <v>0.0022703703703703705</v>
      </c>
      <c r="R36" s="2">
        <v>0.0015506944444444446</v>
      </c>
      <c r="S36" s="2">
        <v>0.002287962962962963</v>
      </c>
      <c r="T36" s="2">
        <v>0.001481712962962963</v>
      </c>
      <c r="U36" s="2">
        <v>0.002123148148148148</v>
      </c>
      <c r="V36" s="2"/>
      <c r="W36" s="2" t="s">
        <v>185</v>
      </c>
      <c r="X36" s="2">
        <v>0.021829050925925925</v>
      </c>
      <c r="Y36"/>
    </row>
    <row r="37" spans="1:25" ht="14.25">
      <c r="A37" s="3" t="s">
        <v>198</v>
      </c>
      <c r="B37" s="3" t="s">
        <v>198</v>
      </c>
      <c r="C37" t="s">
        <v>24</v>
      </c>
      <c r="D37">
        <v>2</v>
      </c>
      <c r="E37" s="6" t="s">
        <v>39</v>
      </c>
      <c r="F37" t="s">
        <v>177</v>
      </c>
      <c r="G37" s="6" t="s">
        <v>178</v>
      </c>
      <c r="H37" t="s">
        <v>179</v>
      </c>
      <c r="I37" s="6" t="s">
        <v>91</v>
      </c>
      <c r="J37" s="5" t="s">
        <v>180</v>
      </c>
      <c r="K37" s="2">
        <v>0.0017385416666666667</v>
      </c>
      <c r="L37" s="2">
        <v>0.001225</v>
      </c>
      <c r="M37" s="2">
        <v>0.0017027777777777779</v>
      </c>
      <c r="N37" s="2">
        <v>0.0011979166666666668</v>
      </c>
      <c r="O37" s="2">
        <v>0.001675115740740741</v>
      </c>
      <c r="P37" s="2" t="s">
        <v>198</v>
      </c>
      <c r="Q37" s="2" t="s">
        <v>198</v>
      </c>
      <c r="R37" s="2" t="s">
        <v>198</v>
      </c>
      <c r="S37" s="2" t="s">
        <v>198</v>
      </c>
      <c r="T37" s="2"/>
      <c r="U37" s="2" t="s">
        <v>198</v>
      </c>
      <c r="V37" s="2"/>
      <c r="W37" s="2" t="s">
        <v>185</v>
      </c>
      <c r="X37" s="2" t="s">
        <v>198</v>
      </c>
      <c r="Y37"/>
    </row>
    <row r="38" spans="1:25" ht="14.25">
      <c r="A38" s="3" t="s">
        <v>181</v>
      </c>
      <c r="B38" s="3" t="s">
        <v>181</v>
      </c>
      <c r="C38" t="s">
        <v>24</v>
      </c>
      <c r="D38">
        <v>4</v>
      </c>
      <c r="E38" s="6" t="s">
        <v>182</v>
      </c>
      <c r="F38" t="s">
        <v>84</v>
      </c>
      <c r="G38" s="6" t="s">
        <v>183</v>
      </c>
      <c r="H38" t="s">
        <v>84</v>
      </c>
      <c r="I38" s="6" t="s">
        <v>50</v>
      </c>
      <c r="J38" s="5" t="s">
        <v>184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>
        <v>0.20833333333333334</v>
      </c>
      <c r="W38" s="2" t="s">
        <v>185</v>
      </c>
      <c r="X38" s="2" t="s">
        <v>185</v>
      </c>
      <c r="Y38"/>
    </row>
    <row r="39" spans="1:25" ht="14.25">
      <c r="A39" s="3" t="s">
        <v>181</v>
      </c>
      <c r="B39" s="3" t="s">
        <v>181</v>
      </c>
      <c r="C39" t="s">
        <v>38</v>
      </c>
      <c r="D39">
        <v>5</v>
      </c>
      <c r="E39" s="6" t="s">
        <v>106</v>
      </c>
      <c r="F39" t="s">
        <v>186</v>
      </c>
      <c r="G39" s="6" t="s">
        <v>135</v>
      </c>
      <c r="H39" t="s">
        <v>187</v>
      </c>
      <c r="I39" s="6" t="s">
        <v>50</v>
      </c>
      <c r="J39" s="5" t="s">
        <v>184</v>
      </c>
      <c r="K39" s="2"/>
      <c r="L39" s="2">
        <v>0.008352199074074073</v>
      </c>
      <c r="M39" s="2">
        <v>0.007368287037037037</v>
      </c>
      <c r="N39" s="2"/>
      <c r="O39" s="2"/>
      <c r="P39" s="2">
        <v>0.006153935185185185</v>
      </c>
      <c r="Q39" s="2"/>
      <c r="R39" s="2"/>
      <c r="S39" s="2"/>
      <c r="T39" s="2">
        <v>0.005233333333333333</v>
      </c>
      <c r="U39" s="2">
        <v>0.001930787037037037</v>
      </c>
      <c r="V39" s="2"/>
      <c r="W39" s="2" t="s">
        <v>185</v>
      </c>
      <c r="X39" s="2" t="s">
        <v>185</v>
      </c>
      <c r="Y39"/>
    </row>
    <row r="40" spans="1:25" ht="14.25">
      <c r="A40" s="3" t="s">
        <v>181</v>
      </c>
      <c r="B40" s="3" t="s">
        <v>181</v>
      </c>
      <c r="C40" t="s">
        <v>57</v>
      </c>
      <c r="D40">
        <v>16</v>
      </c>
      <c r="E40" s="6" t="s">
        <v>188</v>
      </c>
      <c r="F40" t="s">
        <v>84</v>
      </c>
      <c r="G40" s="6" t="s">
        <v>189</v>
      </c>
      <c r="H40" t="s">
        <v>190</v>
      </c>
      <c r="I40" s="6" t="s">
        <v>50</v>
      </c>
      <c r="J40" s="5" t="s">
        <v>191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0.20833333333333334</v>
      </c>
      <c r="W40" s="2" t="s">
        <v>185</v>
      </c>
      <c r="X40" s="2" t="s">
        <v>185</v>
      </c>
      <c r="Y40"/>
    </row>
    <row r="41" spans="1:25" ht="14.25">
      <c r="A41" s="3" t="s">
        <v>181</v>
      </c>
      <c r="B41" s="3" t="s">
        <v>181</v>
      </c>
      <c r="C41" t="s">
        <v>69</v>
      </c>
      <c r="D41">
        <v>31</v>
      </c>
      <c r="E41" s="6" t="s">
        <v>192</v>
      </c>
      <c r="F41" t="s">
        <v>193</v>
      </c>
      <c r="G41" s="6" t="s">
        <v>194</v>
      </c>
      <c r="H41" t="s">
        <v>168</v>
      </c>
      <c r="I41" s="6" t="s">
        <v>43</v>
      </c>
      <c r="J41" s="5" t="s">
        <v>74</v>
      </c>
      <c r="K41" s="2">
        <v>0.0020565972222222222</v>
      </c>
      <c r="L41" s="2">
        <v>0.0014299768518518518</v>
      </c>
      <c r="M41" s="2">
        <v>0.001994212962962963</v>
      </c>
      <c r="N41" s="2">
        <v>0.0014104166666666668</v>
      </c>
      <c r="O41" s="2">
        <v>0.01187835648148148</v>
      </c>
      <c r="P41" s="2"/>
      <c r="Q41" s="2"/>
      <c r="R41" s="2"/>
      <c r="S41" s="2"/>
      <c r="T41" s="2"/>
      <c r="U41" s="2"/>
      <c r="V41" s="2"/>
      <c r="W41" s="2" t="s">
        <v>185</v>
      </c>
      <c r="X41" s="2" t="s">
        <v>185</v>
      </c>
      <c r="Y41"/>
    </row>
    <row r="42" spans="1:25" ht="14.25">
      <c r="A42" s="3" t="s">
        <v>181</v>
      </c>
      <c r="B42" s="3" t="s">
        <v>181</v>
      </c>
      <c r="C42" t="s">
        <v>52</v>
      </c>
      <c r="D42">
        <v>38</v>
      </c>
      <c r="E42" s="6" t="s">
        <v>103</v>
      </c>
      <c r="F42" t="s">
        <v>195</v>
      </c>
      <c r="G42" s="6" t="s">
        <v>196</v>
      </c>
      <c r="H42" t="s">
        <v>197</v>
      </c>
      <c r="I42" s="6" t="s">
        <v>43</v>
      </c>
      <c r="J42" s="5" t="s">
        <v>74</v>
      </c>
      <c r="K42" s="2"/>
      <c r="L42" s="2"/>
      <c r="M42" s="2"/>
      <c r="N42" s="2"/>
      <c r="O42" s="2"/>
      <c r="P42" s="2"/>
      <c r="Q42" s="2">
        <v>0.0025821759259259257</v>
      </c>
      <c r="R42" s="2">
        <v>0.0017739583333333333</v>
      </c>
      <c r="S42" s="2">
        <v>0.0024322916666666664</v>
      </c>
      <c r="T42" s="2">
        <v>0.0016591435185185183</v>
      </c>
      <c r="U42" s="2">
        <v>0.002360185185185185</v>
      </c>
      <c r="V42" s="2">
        <v>0.20833333333333334</v>
      </c>
      <c r="W42" s="2" t="s">
        <v>185</v>
      </c>
      <c r="X42" s="2" t="s">
        <v>185</v>
      </c>
      <c r="Y42"/>
    </row>
    <row r="43" spans="1:25" ht="14.25">
      <c r="A43" s="5" t="s">
        <v>199</v>
      </c>
      <c r="W43" s="2"/>
      <c r="X43"/>
      <c r="Y43"/>
    </row>
    <row r="44" spans="23:25" ht="14.25">
      <c r="W44" s="2"/>
      <c r="X44"/>
      <c r="Y44"/>
    </row>
    <row r="45" spans="23:25" ht="14.25">
      <c r="W45" s="2"/>
      <c r="X45"/>
      <c r="Y45"/>
    </row>
    <row r="46" spans="23:25" ht="14.25">
      <c r="W46" s="2"/>
      <c r="X46"/>
      <c r="Y46"/>
    </row>
    <row r="47" spans="23:25" ht="14.25">
      <c r="W47" s="2"/>
      <c r="X47"/>
      <c r="Y47"/>
    </row>
    <row r="48" spans="23:25" ht="14.25">
      <c r="W48" s="2"/>
      <c r="X48"/>
      <c r="Y48"/>
    </row>
    <row r="49" spans="23:25" ht="14.25">
      <c r="W49" s="2"/>
      <c r="X49"/>
      <c r="Y49"/>
    </row>
    <row r="50" spans="23:25" ht="14.25">
      <c r="W50" s="2"/>
      <c r="X50"/>
      <c r="Y50"/>
    </row>
    <row r="51" spans="23:25" ht="14.25">
      <c r="W51" s="2"/>
      <c r="X51"/>
      <c r="Y51"/>
    </row>
    <row r="52" spans="23:25" ht="14.25">
      <c r="W52" s="2"/>
      <c r="X52"/>
      <c r="Y52"/>
    </row>
    <row r="53" spans="23:25" ht="14.25">
      <c r="W53" s="2"/>
      <c r="X53"/>
      <c r="Y53"/>
    </row>
    <row r="54" spans="23:25" ht="14.25">
      <c r="W54" s="2"/>
      <c r="X54"/>
      <c r="Y54"/>
    </row>
    <row r="55" spans="23:25" ht="14.25">
      <c r="W55" s="2"/>
      <c r="X55"/>
      <c r="Y55"/>
    </row>
  </sheetData>
  <sheetProtection/>
  <mergeCells count="2">
    <mergeCell ref="A1:X1"/>
    <mergeCell ref="A2:X2"/>
  </mergeCell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RallyScoring</cp:lastModifiedBy>
  <dcterms:created xsi:type="dcterms:W3CDTF">2008-04-24T08:56:57Z</dcterms:created>
  <dcterms:modified xsi:type="dcterms:W3CDTF">2008-04-24T08:56:57Z</dcterms:modified>
  <cp:category/>
  <cp:version/>
  <cp:contentType/>
  <cp:contentStatus/>
</cp:coreProperties>
</file>